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ednotlivci celkové" sheetId="1" r:id="rId1"/>
  </sheets>
  <definedNames>
    <definedName name="_xlnm._FilterDatabase" localSheetId="0" hidden="1">'jednotlivci celkové'!$L$1:$L$33</definedName>
  </definedNames>
  <calcPr fullCalcOnLoad="1"/>
</workbook>
</file>

<file path=xl/sharedStrings.xml><?xml version="1.0" encoding="utf-8"?>
<sst xmlns="http://schemas.openxmlformats.org/spreadsheetml/2006/main" count="270" uniqueCount="68">
  <si>
    <t xml:space="preserve"> Výsledky Ligy Šariš - Zemplin 2011</t>
  </si>
  <si>
    <t>I . kolo 
16.4</t>
  </si>
  <si>
    <t>II . kolo 
8.5</t>
  </si>
  <si>
    <t>III . kolo 
21.5.</t>
  </si>
  <si>
    <t>IV . kolo 
12.6.</t>
  </si>
  <si>
    <t>V . kolo 
19.6.</t>
  </si>
  <si>
    <t>VI . kolo 
10.7.</t>
  </si>
  <si>
    <t>VII . kolo 
14.8.</t>
  </si>
  <si>
    <t>VIII . kolo 
18.9.</t>
  </si>
  <si>
    <t>IX.     kolo 
25.9.</t>
  </si>
  <si>
    <t>X.     kolo 
8.10.</t>
  </si>
  <si>
    <t>Celkove</t>
  </si>
  <si>
    <t xml:space="preserve">Poradie
</t>
  </si>
  <si>
    <t>Priezvisko Meno</t>
  </si>
  <si>
    <t>Strelecký
 klub</t>
  </si>
  <si>
    <t>Počet 
bodov</t>
  </si>
  <si>
    <t>Súčet 
bodov</t>
  </si>
  <si>
    <t xml:space="preserve">MIKA Marek </t>
  </si>
  <si>
    <t>JPS Snina-Humenné</t>
  </si>
  <si>
    <t>FOĽTA Jaroslav</t>
  </si>
  <si>
    <t>CCC Prešov</t>
  </si>
  <si>
    <t>-</t>
  </si>
  <si>
    <t xml:space="preserve">GLEZGO Tomáš </t>
  </si>
  <si>
    <t xml:space="preserve">BONK Adrián </t>
  </si>
  <si>
    <t xml:space="preserve">TURY Štefan </t>
  </si>
  <si>
    <t>ŠKP Košice</t>
  </si>
  <si>
    <t xml:space="preserve">MEŽDEJ Radovan </t>
  </si>
  <si>
    <t xml:space="preserve">TOTH Andrej </t>
  </si>
  <si>
    <t xml:space="preserve">HRIŇ František </t>
  </si>
  <si>
    <t>STANKO Ľubomír</t>
  </si>
  <si>
    <t xml:space="preserve">STACH Branislav </t>
  </si>
  <si>
    <t xml:space="preserve">SEDLÁK František </t>
  </si>
  <si>
    <t xml:space="preserve">ŠVEC Ondrej </t>
  </si>
  <si>
    <t xml:space="preserve">GOGA Marián </t>
  </si>
  <si>
    <t xml:space="preserve">DARGAJ Róbert </t>
  </si>
  <si>
    <t>FECURA Vladimír</t>
  </si>
  <si>
    <t xml:space="preserve">ZLACKY Damián </t>
  </si>
  <si>
    <t xml:space="preserve">SOBEK Jaroslav </t>
  </si>
  <si>
    <t xml:space="preserve">HAMADEJ Vladimír </t>
  </si>
  <si>
    <t>DACCM Michalovce</t>
  </si>
  <si>
    <t xml:space="preserve">JAKOUBEK Radoslav </t>
  </si>
  <si>
    <t xml:space="preserve">RUSNÁK Martin </t>
  </si>
  <si>
    <t>ZACHAR Bystrik</t>
  </si>
  <si>
    <t xml:space="preserve">GAŽIK Jaroslav </t>
  </si>
  <si>
    <t>BOROWY Róbert</t>
  </si>
  <si>
    <t>PL</t>
  </si>
  <si>
    <t xml:space="preserve">JEREMIAŠ Kamil </t>
  </si>
  <si>
    <t>STANKOVA Anna</t>
  </si>
  <si>
    <t>POTOCKY Peter</t>
  </si>
  <si>
    <t xml:space="preserve">DOBRANSKÝ Gabriel </t>
  </si>
  <si>
    <t>MIKULA Jozef</t>
  </si>
  <si>
    <t xml:space="preserve">HOSTOVIČÁK Michal </t>
  </si>
  <si>
    <t>PEKARIK Marián</t>
  </si>
  <si>
    <t>SOTER Miroslav</t>
  </si>
  <si>
    <t xml:space="preserve">TOTHOVA Silvia </t>
  </si>
  <si>
    <t xml:space="preserve">HURČÍK Gabriel </t>
  </si>
  <si>
    <t>ANTOL Juraj</t>
  </si>
  <si>
    <t>JURIŠTA Jozef, Ing.</t>
  </si>
  <si>
    <t>ORLEJ Pavol</t>
  </si>
  <si>
    <t>TULEJA Miroslav</t>
  </si>
  <si>
    <t>MUTAFOV Pavol</t>
  </si>
  <si>
    <t>KONOPINSKY Miloš</t>
  </si>
  <si>
    <t>BERINSTETT Jozef</t>
  </si>
  <si>
    <t>IMRICH Miroslav</t>
  </si>
  <si>
    <t>POLAHÁR Marko</t>
  </si>
  <si>
    <t>TYSCH Marcel</t>
  </si>
  <si>
    <t>MAŠLEJOVÁ Janette</t>
  </si>
  <si>
    <t xml:space="preserve">TOTH Andrej, junior 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</si>
</sst>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6" borderId="0" applyNumberFormat="0" applyBorder="0" applyAlignment="0" applyProtection="0"/>
    <xf numFmtId="164" fontId="11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3" borderId="8" applyNumberFormat="0" applyAlignment="0" applyProtection="0"/>
    <xf numFmtId="164" fontId="16" fillId="13" borderId="9" applyNumberFormat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7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top" wrapText="1"/>
    </xf>
    <xf numFmtId="164" fontId="19" fillId="0" borderId="11" xfId="0" applyFont="1" applyBorder="1" applyAlignment="1">
      <alignment horizontal="center"/>
    </xf>
    <xf numFmtId="164" fontId="19" fillId="0" borderId="11" xfId="0" applyFont="1" applyBorder="1" applyAlignment="1">
      <alignment/>
    </xf>
    <xf numFmtId="164" fontId="20" fillId="0" borderId="11" xfId="0" applyFont="1" applyBorder="1" applyAlignment="1">
      <alignment horizontal="center" wrapText="1"/>
    </xf>
    <xf numFmtId="164" fontId="20" fillId="0" borderId="12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10" xfId="0" applyFont="1" applyBorder="1" applyAlignment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Border="1" applyAlignment="1">
      <alignment horizontal="center" wrapText="1"/>
    </xf>
    <xf numFmtId="164" fontId="18" fillId="0" borderId="11" xfId="0" applyFont="1" applyBorder="1" applyAlignment="1">
      <alignment horizontal="center" wrapText="1"/>
    </xf>
    <xf numFmtId="164" fontId="18" fillId="0" borderId="12" xfId="0" applyFont="1" applyBorder="1" applyAlignment="1">
      <alignment horizontal="center" wrapText="1"/>
    </xf>
    <xf numFmtId="164" fontId="18" fillId="0" borderId="13" xfId="0" applyFont="1" applyBorder="1" applyAlignment="1">
      <alignment horizontal="center" wrapText="1"/>
    </xf>
    <xf numFmtId="164" fontId="19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left"/>
    </xf>
    <xf numFmtId="164" fontId="22" fillId="0" borderId="15" xfId="0" applyFont="1" applyBorder="1" applyAlignment="1">
      <alignment horizontal="left" vertical="center"/>
    </xf>
    <xf numFmtId="164" fontId="23" fillId="0" borderId="15" xfId="0" applyFont="1" applyBorder="1" applyAlignment="1">
      <alignment horizontal="center"/>
    </xf>
    <xf numFmtId="164" fontId="19" fillId="0" borderId="15" xfId="0" applyFont="1" applyBorder="1" applyAlignment="1">
      <alignment horizontal="center" vertical="center"/>
    </xf>
    <xf numFmtId="164" fontId="19" fillId="0" borderId="15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4" fontId="24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20" fillId="0" borderId="19" xfId="0" applyFont="1" applyFill="1" applyBorder="1" applyAlignment="1">
      <alignment vertical="center"/>
    </xf>
    <xf numFmtId="164" fontId="22" fillId="0" borderId="19" xfId="0" applyFont="1" applyBorder="1" applyAlignment="1">
      <alignment horizontal="left"/>
    </xf>
    <xf numFmtId="164" fontId="23" fillId="0" borderId="19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25" fillId="0" borderId="19" xfId="0" applyFont="1" applyBorder="1" applyAlignment="1">
      <alignment horizontal="center"/>
    </xf>
    <xf numFmtId="164" fontId="23" fillId="0" borderId="20" xfId="0" applyFont="1" applyBorder="1" applyAlignment="1">
      <alignment horizontal="center"/>
    </xf>
    <xf numFmtId="164" fontId="24" fillId="0" borderId="21" xfId="0" applyFont="1" applyBorder="1" applyAlignment="1">
      <alignment horizontal="center"/>
    </xf>
    <xf numFmtId="164" fontId="20" fillId="0" borderId="19" xfId="0" applyFont="1" applyBorder="1" applyAlignment="1">
      <alignment horizontal="left"/>
    </xf>
    <xf numFmtId="164" fontId="23" fillId="0" borderId="19" xfId="0" applyFont="1" applyBorder="1" applyAlignment="1">
      <alignment horizontal="center" vertical="center"/>
    </xf>
    <xf numFmtId="164" fontId="19" fillId="0" borderId="19" xfId="0" applyFont="1" applyBorder="1" applyAlignment="1">
      <alignment horizontal="left"/>
    </xf>
    <xf numFmtId="164" fontId="22" fillId="0" borderId="19" xfId="0" applyFont="1" applyBorder="1" applyAlignment="1">
      <alignment horizontal="left" vertical="center"/>
    </xf>
    <xf numFmtId="164" fontId="19" fillId="0" borderId="20" xfId="0" applyFont="1" applyBorder="1" applyAlignment="1">
      <alignment horizontal="center"/>
    </xf>
    <xf numFmtId="164" fontId="26" fillId="0" borderId="0" xfId="0" applyFont="1" applyAlignment="1">
      <alignment/>
    </xf>
    <xf numFmtId="164" fontId="19" fillId="0" borderId="19" xfId="0" applyFont="1" applyFill="1" applyBorder="1" applyAlignment="1">
      <alignment vertical="center"/>
    </xf>
    <xf numFmtId="164" fontId="23" fillId="0" borderId="19" xfId="0" applyFont="1" applyFill="1" applyBorder="1" applyAlignment="1">
      <alignment horizontal="center" vertical="center"/>
    </xf>
    <xf numFmtId="164" fontId="25" fillId="0" borderId="20" xfId="0" applyFont="1" applyBorder="1" applyAlignment="1">
      <alignment horizontal="center"/>
    </xf>
    <xf numFmtId="164" fontId="19" fillId="0" borderId="19" xfId="0" applyFont="1" applyBorder="1" applyAlignment="1">
      <alignment horizontal="center" vertical="center"/>
    </xf>
    <xf numFmtId="164" fontId="0" fillId="0" borderId="0" xfId="0" applyAlignment="1">
      <alignment/>
    </xf>
    <xf numFmtId="164" fontId="27" fillId="0" borderId="0" xfId="0" applyFont="1" applyAlignment="1">
      <alignment/>
    </xf>
    <xf numFmtId="164" fontId="19" fillId="0" borderId="19" xfId="0" applyFont="1" applyFill="1" applyBorder="1" applyAlignment="1">
      <alignment horizontal="left"/>
    </xf>
    <xf numFmtId="164" fontId="22" fillId="0" borderId="19" xfId="0" applyFont="1" applyBorder="1" applyAlignment="1">
      <alignment/>
    </xf>
    <xf numFmtId="164" fontId="19" fillId="0" borderId="19" xfId="0" applyFont="1" applyBorder="1" applyAlignment="1">
      <alignment/>
    </xf>
    <xf numFmtId="164" fontId="22" fillId="0" borderId="19" xfId="0" applyFont="1" applyFill="1" applyBorder="1" applyAlignment="1">
      <alignment horizontal="left" wrapText="1"/>
    </xf>
    <xf numFmtId="164" fontId="22" fillId="0" borderId="19" xfId="0" applyFont="1" applyFill="1" applyBorder="1" applyAlignment="1">
      <alignment horizontal="left"/>
    </xf>
    <xf numFmtId="164" fontId="23" fillId="0" borderId="19" xfId="0" applyFont="1" applyFill="1" applyBorder="1" applyAlignment="1">
      <alignment horizontal="center"/>
    </xf>
    <xf numFmtId="164" fontId="28" fillId="0" borderId="19" xfId="0" applyFont="1" applyBorder="1" applyAlignment="1">
      <alignment/>
    </xf>
    <xf numFmtId="164" fontId="19" fillId="0" borderId="22" xfId="0" applyFont="1" applyFill="1" applyBorder="1" applyAlignment="1">
      <alignment horizontal="left"/>
    </xf>
    <xf numFmtId="164" fontId="22" fillId="0" borderId="22" xfId="0" applyFont="1" applyBorder="1" applyAlignment="1">
      <alignment/>
    </xf>
    <xf numFmtId="164" fontId="23" fillId="0" borderId="22" xfId="0" applyFont="1" applyBorder="1" applyAlignment="1">
      <alignment horizontal="center"/>
    </xf>
    <xf numFmtId="164" fontId="23" fillId="0" borderId="23" xfId="0" applyFont="1" applyBorder="1" applyAlignment="1">
      <alignment horizontal="center"/>
    </xf>
    <xf numFmtId="164" fontId="24" fillId="0" borderId="24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15" zoomScaleNormal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0" sqref="B50"/>
    </sheetView>
  </sheetViews>
  <sheetFormatPr defaultColWidth="9.140625" defaultRowHeight="12.75"/>
  <cols>
    <col min="1" max="1" width="6.00390625" style="0" customWidth="1"/>
    <col min="2" max="2" width="22.8515625" style="0" customWidth="1"/>
    <col min="3" max="3" width="14.28125" style="0" customWidth="1"/>
    <col min="4" max="4" width="7.57421875" style="0" customWidth="1"/>
    <col min="5" max="5" width="7.7109375" style="0" customWidth="1"/>
    <col min="6" max="6" width="8.00390625" style="0" customWidth="1"/>
    <col min="7" max="7" width="8.8515625" style="0" customWidth="1"/>
    <col min="8" max="8" width="7.7109375" style="0" customWidth="1"/>
    <col min="9" max="9" width="7.421875" style="0" customWidth="1"/>
    <col min="10" max="11" width="9.28125" style="0" customWidth="1"/>
    <col min="12" max="12" width="9.00390625" style="1" customWidth="1"/>
    <col min="13" max="13" width="10.28125" style="1" customWidth="1"/>
    <col min="14" max="14" width="10.57421875" style="0" customWidth="1"/>
  </cols>
  <sheetData>
    <row r="1" spans="1:13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9" customFormat="1" ht="47.25" customHeight="1">
      <c r="A2" s="3"/>
      <c r="B2" s="4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7" t="s">
        <v>10</v>
      </c>
      <c r="N2" s="8" t="s">
        <v>11</v>
      </c>
    </row>
    <row r="3" spans="1:14" ht="29.25" customHeight="1">
      <c r="A3" s="10" t="s">
        <v>12</v>
      </c>
      <c r="B3" s="11" t="s">
        <v>13</v>
      </c>
      <c r="C3" s="12" t="s">
        <v>14</v>
      </c>
      <c r="D3" s="13" t="s">
        <v>15</v>
      </c>
      <c r="E3" s="13" t="s">
        <v>15</v>
      </c>
      <c r="F3" s="13" t="s">
        <v>15</v>
      </c>
      <c r="G3" s="13" t="s">
        <v>15</v>
      </c>
      <c r="H3" s="13" t="s">
        <v>15</v>
      </c>
      <c r="I3" s="13" t="s">
        <v>15</v>
      </c>
      <c r="J3" s="13" t="s">
        <v>15</v>
      </c>
      <c r="K3" s="13" t="s">
        <v>15</v>
      </c>
      <c r="L3" s="13" t="s">
        <v>16</v>
      </c>
      <c r="M3" s="14" t="s">
        <v>16</v>
      </c>
      <c r="N3" s="15" t="s">
        <v>16</v>
      </c>
    </row>
    <row r="4" spans="1:14" ht="15" customHeight="1">
      <c r="A4" s="16">
        <v>1</v>
      </c>
      <c r="B4" s="17" t="s">
        <v>17</v>
      </c>
      <c r="C4" s="18" t="s">
        <v>18</v>
      </c>
      <c r="D4" s="19">
        <v>93.16</v>
      </c>
      <c r="E4" s="20">
        <v>90.57</v>
      </c>
      <c r="F4" s="19">
        <v>100</v>
      </c>
      <c r="G4" s="19">
        <v>100</v>
      </c>
      <c r="H4" s="21">
        <v>90.04</v>
      </c>
      <c r="I4" s="21">
        <v>78.26</v>
      </c>
      <c r="J4" s="19">
        <v>100</v>
      </c>
      <c r="K4" s="19">
        <v>94.71</v>
      </c>
      <c r="L4" s="19">
        <v>100</v>
      </c>
      <c r="M4" s="22"/>
      <c r="N4" s="23">
        <f>SUM(D4,F4,G4,J4,K4,L4)</f>
        <v>587.87</v>
      </c>
    </row>
    <row r="5" spans="1:14" ht="16.5" customHeight="1">
      <c r="A5" s="24">
        <v>2</v>
      </c>
      <c r="B5" s="25" t="s">
        <v>19</v>
      </c>
      <c r="C5" s="26" t="s">
        <v>20</v>
      </c>
      <c r="D5" s="27">
        <v>100</v>
      </c>
      <c r="E5" s="27">
        <v>100</v>
      </c>
      <c r="F5" s="27">
        <v>98.79</v>
      </c>
      <c r="G5" s="27">
        <v>94.13</v>
      </c>
      <c r="H5" s="28">
        <v>78.52</v>
      </c>
      <c r="I5" s="29">
        <v>83.55</v>
      </c>
      <c r="J5" s="27">
        <v>85.32</v>
      </c>
      <c r="K5" s="28" t="s">
        <v>21</v>
      </c>
      <c r="L5" s="29">
        <v>80.72</v>
      </c>
      <c r="M5" s="30">
        <v>100</v>
      </c>
      <c r="N5" s="31">
        <f>SUM(D5,E5,F5,G5,J5,M5)</f>
        <v>578.24</v>
      </c>
    </row>
    <row r="6" spans="1:14" ht="15" customHeight="1">
      <c r="A6" s="24">
        <v>3</v>
      </c>
      <c r="B6" s="32" t="s">
        <v>22</v>
      </c>
      <c r="C6" s="26" t="s">
        <v>20</v>
      </c>
      <c r="D6" s="28">
        <v>72.47</v>
      </c>
      <c r="E6" s="33">
        <v>87.35</v>
      </c>
      <c r="F6" s="27">
        <v>86.15</v>
      </c>
      <c r="G6" s="27">
        <v>93.04</v>
      </c>
      <c r="H6" s="28">
        <v>83.4</v>
      </c>
      <c r="I6" s="28">
        <v>73.34</v>
      </c>
      <c r="J6" s="28">
        <v>85.24</v>
      </c>
      <c r="K6" s="27">
        <v>89.43</v>
      </c>
      <c r="L6" s="27">
        <v>85.81</v>
      </c>
      <c r="M6" s="30">
        <v>94.35</v>
      </c>
      <c r="N6" s="31">
        <f>SUM(E6,F6,G6,K6,L6,M6)</f>
        <v>536.1300000000001</v>
      </c>
    </row>
    <row r="7" spans="1:14" ht="15" customHeight="1">
      <c r="A7" s="16">
        <v>4</v>
      </c>
      <c r="B7" s="34" t="s">
        <v>23</v>
      </c>
      <c r="C7" s="35" t="s">
        <v>18</v>
      </c>
      <c r="D7" s="28">
        <v>62.44</v>
      </c>
      <c r="E7" s="33">
        <v>75.95</v>
      </c>
      <c r="F7" s="28">
        <v>71.41</v>
      </c>
      <c r="G7" s="27">
        <v>94.5</v>
      </c>
      <c r="H7" s="27">
        <v>84.42</v>
      </c>
      <c r="I7" s="28">
        <v>63.82</v>
      </c>
      <c r="J7" s="28">
        <v>69.78</v>
      </c>
      <c r="K7" s="27">
        <v>88.48</v>
      </c>
      <c r="L7" s="27">
        <v>82.55</v>
      </c>
      <c r="M7" s="30">
        <v>94.35</v>
      </c>
      <c r="N7" s="31">
        <f>SUM(E7,G7,H7,K7,L7,M7)</f>
        <v>520.25</v>
      </c>
    </row>
    <row r="8" spans="1:14" ht="14.25" customHeight="1">
      <c r="A8" s="24">
        <v>5</v>
      </c>
      <c r="B8" s="34" t="s">
        <v>24</v>
      </c>
      <c r="C8" s="35" t="s">
        <v>25</v>
      </c>
      <c r="D8" s="27">
        <v>77.46</v>
      </c>
      <c r="E8" s="33">
        <v>88.09</v>
      </c>
      <c r="F8" s="27">
        <v>83.12</v>
      </c>
      <c r="G8" s="28">
        <v>71.98</v>
      </c>
      <c r="H8" s="28">
        <v>69.02</v>
      </c>
      <c r="I8" s="28">
        <v>72.59</v>
      </c>
      <c r="J8" s="27">
        <v>79.64</v>
      </c>
      <c r="K8" s="27">
        <v>85.12</v>
      </c>
      <c r="L8" s="28" t="s">
        <v>21</v>
      </c>
      <c r="M8" s="30">
        <v>92.53</v>
      </c>
      <c r="N8" s="31">
        <f>SUM(D8,E8,F8,J8,K8,M8)</f>
        <v>505.96000000000004</v>
      </c>
    </row>
    <row r="9" spans="1:14" ht="15" customHeight="1">
      <c r="A9" s="24">
        <v>6</v>
      </c>
      <c r="B9" s="34" t="s">
        <v>26</v>
      </c>
      <c r="C9" s="35" t="s">
        <v>18</v>
      </c>
      <c r="D9" s="28">
        <v>52.13</v>
      </c>
      <c r="E9" s="28">
        <v>66.9</v>
      </c>
      <c r="F9" s="28">
        <v>71.17</v>
      </c>
      <c r="G9" s="27">
        <v>84.42</v>
      </c>
      <c r="H9" s="27">
        <v>74.23</v>
      </c>
      <c r="I9" s="28">
        <v>74.11</v>
      </c>
      <c r="J9" s="27">
        <v>75.81</v>
      </c>
      <c r="K9" s="27">
        <v>84.97</v>
      </c>
      <c r="L9" s="27">
        <v>87.29</v>
      </c>
      <c r="M9" s="30">
        <v>99.2</v>
      </c>
      <c r="N9" s="31">
        <f>SUM(G9,H9,J9,K9,L9,M9)</f>
        <v>505.92</v>
      </c>
    </row>
    <row r="10" spans="1:14" ht="15" customHeight="1">
      <c r="A10" s="16">
        <v>7</v>
      </c>
      <c r="B10" s="34" t="s">
        <v>27</v>
      </c>
      <c r="C10" s="35" t="s">
        <v>25</v>
      </c>
      <c r="D10" s="27">
        <v>82.42</v>
      </c>
      <c r="E10" s="27" t="s">
        <v>21</v>
      </c>
      <c r="F10" s="27">
        <v>81.22</v>
      </c>
      <c r="G10" s="27">
        <v>98.01</v>
      </c>
      <c r="H10" s="27">
        <v>67.13</v>
      </c>
      <c r="I10" s="28" t="s">
        <v>21</v>
      </c>
      <c r="J10" s="28" t="s">
        <v>21</v>
      </c>
      <c r="K10" s="27">
        <v>69.58</v>
      </c>
      <c r="L10" s="29">
        <v>63.91</v>
      </c>
      <c r="M10" s="30">
        <v>85.97</v>
      </c>
      <c r="N10" s="31">
        <f>SUM(D10,F10,G10,H10,K10,M10)</f>
        <v>484.3299999999999</v>
      </c>
    </row>
    <row r="11" spans="1:14" s="37" customFormat="1" ht="15" customHeight="1">
      <c r="A11" s="24">
        <v>8</v>
      </c>
      <c r="B11" s="34" t="s">
        <v>28</v>
      </c>
      <c r="C11" s="26"/>
      <c r="D11" s="27">
        <v>77.01</v>
      </c>
      <c r="E11" s="27" t="s">
        <v>21</v>
      </c>
      <c r="F11" s="27">
        <v>69.68</v>
      </c>
      <c r="G11" s="27">
        <v>93.88</v>
      </c>
      <c r="H11" s="27">
        <v>80.48</v>
      </c>
      <c r="I11" s="27">
        <v>68.65</v>
      </c>
      <c r="J11" s="28">
        <v>62.6</v>
      </c>
      <c r="K11" s="27">
        <v>89.37</v>
      </c>
      <c r="L11" s="28" t="s">
        <v>21</v>
      </c>
      <c r="M11" s="36"/>
      <c r="N11" s="31">
        <f>SUM(D11,F11,G11,H11,I11,K11)</f>
        <v>479.07</v>
      </c>
    </row>
    <row r="12" spans="1:14" ht="14.25" customHeight="1">
      <c r="A12" s="24">
        <v>9</v>
      </c>
      <c r="B12" s="38" t="s">
        <v>29</v>
      </c>
      <c r="C12" s="26" t="s">
        <v>20</v>
      </c>
      <c r="D12" s="27">
        <v>79.84</v>
      </c>
      <c r="E12" s="39">
        <v>75.53</v>
      </c>
      <c r="F12" s="27">
        <v>76.9</v>
      </c>
      <c r="G12" s="28">
        <v>62.5</v>
      </c>
      <c r="H12" s="28">
        <v>64.95</v>
      </c>
      <c r="I12" s="27">
        <v>70.04</v>
      </c>
      <c r="J12" s="28">
        <v>52.2</v>
      </c>
      <c r="K12" s="27">
        <v>76.39</v>
      </c>
      <c r="L12" s="27">
        <v>74.49</v>
      </c>
      <c r="M12" s="40"/>
      <c r="N12" s="31">
        <f>SUM(D12,E12,F12,I12,K12,L12)</f>
        <v>453.19000000000005</v>
      </c>
    </row>
    <row r="13" spans="1:14" ht="14.25" customHeight="1">
      <c r="A13" s="16">
        <v>10</v>
      </c>
      <c r="B13" s="34" t="s">
        <v>30</v>
      </c>
      <c r="C13" s="26" t="s">
        <v>20</v>
      </c>
      <c r="D13" s="28">
        <v>68.32</v>
      </c>
      <c r="E13" s="41">
        <v>39.44</v>
      </c>
      <c r="F13" s="28">
        <v>64.54</v>
      </c>
      <c r="G13" s="27">
        <v>71.14</v>
      </c>
      <c r="H13" s="27">
        <v>76.12</v>
      </c>
      <c r="I13" s="27">
        <v>68.51</v>
      </c>
      <c r="J13" s="28" t="s">
        <v>21</v>
      </c>
      <c r="K13" s="27">
        <v>69.6</v>
      </c>
      <c r="L13" s="27">
        <v>72.27</v>
      </c>
      <c r="M13" s="30">
        <v>83.98</v>
      </c>
      <c r="N13" s="31">
        <f>SUM(G13,H13,I13,K13,L13,M13)</f>
        <v>441.62</v>
      </c>
    </row>
    <row r="14" spans="1:14" ht="15" customHeight="1">
      <c r="A14" s="24">
        <v>11</v>
      </c>
      <c r="B14" s="34" t="s">
        <v>31</v>
      </c>
      <c r="C14" s="26" t="s">
        <v>20</v>
      </c>
      <c r="D14" s="27">
        <v>66.9</v>
      </c>
      <c r="E14" s="27" t="s">
        <v>21</v>
      </c>
      <c r="F14" s="27">
        <v>83.83</v>
      </c>
      <c r="G14" s="27">
        <v>69.99</v>
      </c>
      <c r="H14" s="27">
        <v>80.3</v>
      </c>
      <c r="I14" s="27">
        <v>69.34</v>
      </c>
      <c r="J14" s="27">
        <v>59.17</v>
      </c>
      <c r="K14" s="28" t="s">
        <v>21</v>
      </c>
      <c r="L14" s="28" t="s">
        <v>21</v>
      </c>
      <c r="M14" s="36"/>
      <c r="N14" s="31">
        <f>SUM(D14:M14)</f>
        <v>429.5300000000001</v>
      </c>
    </row>
    <row r="15" spans="1:14" ht="15" customHeight="1">
      <c r="A15" s="24">
        <v>12</v>
      </c>
      <c r="B15" s="34" t="s">
        <v>32</v>
      </c>
      <c r="C15" s="26" t="s">
        <v>20</v>
      </c>
      <c r="D15" s="27">
        <v>74.84</v>
      </c>
      <c r="E15" s="33">
        <v>65.17</v>
      </c>
      <c r="F15" s="27">
        <v>64.43</v>
      </c>
      <c r="G15" s="28">
        <v>55.25</v>
      </c>
      <c r="H15" s="27">
        <v>67.62</v>
      </c>
      <c r="I15" s="27" t="s">
        <v>21</v>
      </c>
      <c r="J15" s="27" t="s">
        <v>21</v>
      </c>
      <c r="K15" s="27" t="s">
        <v>21</v>
      </c>
      <c r="L15" s="27">
        <v>65.35</v>
      </c>
      <c r="M15" s="30">
        <v>72.96</v>
      </c>
      <c r="N15" s="31">
        <f>SUM(D15,E15,F15,H15,L15,M15)</f>
        <v>410.36999999999995</v>
      </c>
    </row>
    <row r="16" spans="1:14" ht="15" customHeight="1">
      <c r="A16" s="16">
        <v>13</v>
      </c>
      <c r="B16" s="34" t="s">
        <v>33</v>
      </c>
      <c r="C16" s="26" t="s">
        <v>20</v>
      </c>
      <c r="D16" s="27">
        <v>71.98</v>
      </c>
      <c r="E16" s="27" t="s">
        <v>21</v>
      </c>
      <c r="F16" s="27" t="s">
        <v>21</v>
      </c>
      <c r="G16" s="27" t="s">
        <v>21</v>
      </c>
      <c r="H16" s="27">
        <v>80.28</v>
      </c>
      <c r="I16" s="27">
        <v>77.69</v>
      </c>
      <c r="J16" s="27" t="s">
        <v>21</v>
      </c>
      <c r="K16" s="27">
        <v>86.35</v>
      </c>
      <c r="L16" s="27">
        <v>88.43</v>
      </c>
      <c r="M16" s="30"/>
      <c r="N16" s="31">
        <f>SUM(D16:M16)</f>
        <v>404.73</v>
      </c>
    </row>
    <row r="17" spans="1:14" s="37" customFormat="1" ht="15" customHeight="1">
      <c r="A17" s="24">
        <v>14</v>
      </c>
      <c r="B17" s="34" t="s">
        <v>34</v>
      </c>
      <c r="C17" s="35" t="s">
        <v>25</v>
      </c>
      <c r="D17" s="27">
        <v>76.44</v>
      </c>
      <c r="E17" s="33">
        <v>69.05</v>
      </c>
      <c r="F17" s="27">
        <v>69.71</v>
      </c>
      <c r="G17" s="27">
        <v>64.82</v>
      </c>
      <c r="H17" s="27">
        <v>61.2</v>
      </c>
      <c r="I17" s="28">
        <v>52.75</v>
      </c>
      <c r="J17" s="28" t="s">
        <v>21</v>
      </c>
      <c r="K17" s="28">
        <v>52.75</v>
      </c>
      <c r="L17" s="29">
        <v>53.91</v>
      </c>
      <c r="M17" s="30">
        <v>58.03</v>
      </c>
      <c r="N17" s="31">
        <f>SUM(D17,E17,F17,G17,H17,M17)</f>
        <v>399.25</v>
      </c>
    </row>
    <row r="18" spans="1:14" ht="15" customHeight="1">
      <c r="A18" s="24">
        <v>15</v>
      </c>
      <c r="B18" s="38" t="s">
        <v>35</v>
      </c>
      <c r="C18" s="26" t="s">
        <v>20</v>
      </c>
      <c r="D18" s="27" t="s">
        <v>21</v>
      </c>
      <c r="E18" s="27" t="s">
        <v>21</v>
      </c>
      <c r="F18" s="27" t="s">
        <v>21</v>
      </c>
      <c r="G18" s="27" t="s">
        <v>21</v>
      </c>
      <c r="H18" s="27">
        <v>100</v>
      </c>
      <c r="I18" s="27">
        <v>92.25</v>
      </c>
      <c r="J18" s="27">
        <v>96.98</v>
      </c>
      <c r="K18" s="27" t="s">
        <v>21</v>
      </c>
      <c r="L18" s="27">
        <v>93</v>
      </c>
      <c r="M18" s="30"/>
      <c r="N18" s="31">
        <f aca="true" t="shared" si="0" ref="N18:N27">SUM(D18:M18)</f>
        <v>382.23</v>
      </c>
    </row>
    <row r="19" spans="1:14" s="42" customFormat="1" ht="15" customHeight="1">
      <c r="A19" s="16">
        <v>16</v>
      </c>
      <c r="B19" s="34" t="s">
        <v>36</v>
      </c>
      <c r="C19" s="35" t="s">
        <v>20</v>
      </c>
      <c r="D19" s="27">
        <v>72.03</v>
      </c>
      <c r="E19" s="27" t="s">
        <v>21</v>
      </c>
      <c r="F19" s="27">
        <v>65.32</v>
      </c>
      <c r="G19" s="27" t="s">
        <v>21</v>
      </c>
      <c r="H19" s="27">
        <v>80.61</v>
      </c>
      <c r="I19" s="27" t="s">
        <v>21</v>
      </c>
      <c r="J19" s="27">
        <v>85.02</v>
      </c>
      <c r="K19" s="27">
        <v>73.26</v>
      </c>
      <c r="L19" s="27" t="s">
        <v>21</v>
      </c>
      <c r="M19" s="30"/>
      <c r="N19" s="31">
        <f t="shared" si="0"/>
        <v>376.24</v>
      </c>
    </row>
    <row r="20" spans="1:14" ht="15" customHeight="1">
      <c r="A20" s="24">
        <v>17</v>
      </c>
      <c r="B20" s="34" t="s">
        <v>37</v>
      </c>
      <c r="C20" s="26" t="s">
        <v>20</v>
      </c>
      <c r="D20" s="27" t="s">
        <v>21</v>
      </c>
      <c r="E20" s="27">
        <v>75.79</v>
      </c>
      <c r="F20" s="27" t="s">
        <v>21</v>
      </c>
      <c r="G20" s="27" t="s">
        <v>21</v>
      </c>
      <c r="H20" s="27">
        <v>67.48</v>
      </c>
      <c r="I20" s="27">
        <v>70.45</v>
      </c>
      <c r="J20" s="27">
        <v>89.17</v>
      </c>
      <c r="K20" s="27" t="s">
        <v>21</v>
      </c>
      <c r="L20" s="27">
        <v>67.89</v>
      </c>
      <c r="M20" s="30"/>
      <c r="N20" s="31">
        <f t="shared" si="0"/>
        <v>370.78000000000003</v>
      </c>
    </row>
    <row r="21" spans="1:14" ht="15" customHeight="1">
      <c r="A21" s="24">
        <v>18</v>
      </c>
      <c r="B21" s="34" t="s">
        <v>38</v>
      </c>
      <c r="C21" s="26" t="s">
        <v>39</v>
      </c>
      <c r="D21" s="27">
        <v>73.27</v>
      </c>
      <c r="E21" s="27" t="s">
        <v>21</v>
      </c>
      <c r="F21" s="27" t="s">
        <v>21</v>
      </c>
      <c r="G21" s="27">
        <v>68.76</v>
      </c>
      <c r="H21" s="27" t="s">
        <v>21</v>
      </c>
      <c r="I21" s="27" t="s">
        <v>21</v>
      </c>
      <c r="J21" s="27">
        <v>73.37</v>
      </c>
      <c r="K21" s="27" t="s">
        <v>21</v>
      </c>
      <c r="L21" s="27">
        <v>84.43</v>
      </c>
      <c r="M21" s="30">
        <v>67.81</v>
      </c>
      <c r="N21" s="31">
        <f t="shared" si="0"/>
        <v>367.64</v>
      </c>
    </row>
    <row r="22" spans="1:14" s="42" customFormat="1" ht="14.25" customHeight="1">
      <c r="A22" s="16">
        <v>19</v>
      </c>
      <c r="B22" s="34" t="s">
        <v>40</v>
      </c>
      <c r="C22" s="35" t="s">
        <v>18</v>
      </c>
      <c r="D22" s="27" t="s">
        <v>21</v>
      </c>
      <c r="E22" s="27" t="s">
        <v>21</v>
      </c>
      <c r="F22" s="27" t="s">
        <v>21</v>
      </c>
      <c r="G22" s="27">
        <v>79.24</v>
      </c>
      <c r="H22" s="27" t="s">
        <v>21</v>
      </c>
      <c r="I22" s="27">
        <v>88.35</v>
      </c>
      <c r="J22" s="27">
        <v>95.67</v>
      </c>
      <c r="K22" s="27">
        <v>100</v>
      </c>
      <c r="L22" s="27" t="s">
        <v>21</v>
      </c>
      <c r="M22" s="30"/>
      <c r="N22" s="31">
        <f t="shared" si="0"/>
        <v>363.26</v>
      </c>
    </row>
    <row r="23" spans="1:14" s="43" customFormat="1" ht="15" customHeight="1">
      <c r="A23" s="24">
        <v>20</v>
      </c>
      <c r="B23" s="34" t="s">
        <v>41</v>
      </c>
      <c r="C23" s="35"/>
      <c r="D23" s="27">
        <v>83.58</v>
      </c>
      <c r="E23" s="27" t="s">
        <v>21</v>
      </c>
      <c r="F23" s="27">
        <v>70.8</v>
      </c>
      <c r="G23" s="27">
        <v>73</v>
      </c>
      <c r="H23" s="27" t="s">
        <v>21</v>
      </c>
      <c r="I23" s="27" t="s">
        <v>21</v>
      </c>
      <c r="J23" s="27" t="s">
        <v>21</v>
      </c>
      <c r="K23" s="27">
        <v>58</v>
      </c>
      <c r="L23" s="27" t="s">
        <v>21</v>
      </c>
      <c r="M23" s="30">
        <v>77.44</v>
      </c>
      <c r="N23" s="31">
        <f t="shared" si="0"/>
        <v>362.82</v>
      </c>
    </row>
    <row r="24" spans="1:14" ht="15" customHeight="1">
      <c r="A24" s="24">
        <v>21</v>
      </c>
      <c r="B24" s="44" t="s">
        <v>42</v>
      </c>
      <c r="C24" s="45"/>
      <c r="D24" s="27" t="s">
        <v>21</v>
      </c>
      <c r="E24" s="27" t="s">
        <v>21</v>
      </c>
      <c r="F24" s="27" t="s">
        <v>21</v>
      </c>
      <c r="G24" s="27" t="s">
        <v>21</v>
      </c>
      <c r="H24" s="27">
        <v>63.47</v>
      </c>
      <c r="I24" s="27">
        <v>53.01</v>
      </c>
      <c r="J24" s="27">
        <v>59.51</v>
      </c>
      <c r="K24" s="27">
        <v>62.13</v>
      </c>
      <c r="L24" s="27">
        <v>84.59</v>
      </c>
      <c r="M24" s="30"/>
      <c r="N24" s="31">
        <f t="shared" si="0"/>
        <v>322.71000000000004</v>
      </c>
    </row>
    <row r="25" spans="1:14" s="37" customFormat="1" ht="15" customHeight="1">
      <c r="A25" s="16">
        <v>22</v>
      </c>
      <c r="B25" s="46" t="s">
        <v>43</v>
      </c>
      <c r="C25" s="47"/>
      <c r="D25" s="27">
        <v>57.98</v>
      </c>
      <c r="E25" s="27">
        <v>49.43</v>
      </c>
      <c r="F25" s="27">
        <v>54.49</v>
      </c>
      <c r="G25" s="27">
        <v>48.42</v>
      </c>
      <c r="H25" s="27">
        <v>54.57</v>
      </c>
      <c r="I25" s="27" t="s">
        <v>21</v>
      </c>
      <c r="J25" s="27" t="s">
        <v>21</v>
      </c>
      <c r="K25" s="27">
        <v>52.98</v>
      </c>
      <c r="L25" s="27"/>
      <c r="M25" s="30"/>
      <c r="N25" s="31">
        <f t="shared" si="0"/>
        <v>317.87</v>
      </c>
    </row>
    <row r="26" spans="1:14" s="43" customFormat="1" ht="15" customHeight="1">
      <c r="A26" s="24">
        <v>23</v>
      </c>
      <c r="B26" s="38" t="s">
        <v>44</v>
      </c>
      <c r="C26" s="48" t="s">
        <v>45</v>
      </c>
      <c r="D26" s="27" t="s">
        <v>21</v>
      </c>
      <c r="E26" s="27" t="s">
        <v>21</v>
      </c>
      <c r="F26" s="27">
        <v>68.09</v>
      </c>
      <c r="G26" s="27">
        <v>61.58</v>
      </c>
      <c r="H26" s="27">
        <v>51.55</v>
      </c>
      <c r="I26" s="27" t="s">
        <v>21</v>
      </c>
      <c r="J26" s="27">
        <v>57.02</v>
      </c>
      <c r="K26" s="27" t="s">
        <v>21</v>
      </c>
      <c r="L26" s="27"/>
      <c r="M26" s="30">
        <v>66.94</v>
      </c>
      <c r="N26" s="31">
        <f t="shared" si="0"/>
        <v>305.18</v>
      </c>
    </row>
    <row r="27" spans="1:14" s="43" customFormat="1" ht="15" customHeight="1">
      <c r="A27" s="24">
        <v>24</v>
      </c>
      <c r="B27" s="34" t="s">
        <v>46</v>
      </c>
      <c r="C27" s="26"/>
      <c r="D27" s="27">
        <v>50.33</v>
      </c>
      <c r="E27" s="33">
        <v>52.33</v>
      </c>
      <c r="F27" s="27">
        <v>44.54</v>
      </c>
      <c r="G27" s="27" t="s">
        <v>21</v>
      </c>
      <c r="H27" s="27">
        <v>37.89</v>
      </c>
      <c r="I27" s="27">
        <v>50.83</v>
      </c>
      <c r="J27" s="27" t="s">
        <v>21</v>
      </c>
      <c r="K27" s="27" t="s">
        <v>21</v>
      </c>
      <c r="L27" s="27" t="s">
        <v>21</v>
      </c>
      <c r="M27" s="30">
        <v>58.3</v>
      </c>
      <c r="N27" s="31">
        <f t="shared" si="0"/>
        <v>294.21999999999997</v>
      </c>
    </row>
    <row r="28" spans="1:14" ht="15" customHeight="1">
      <c r="A28" s="16">
        <v>25</v>
      </c>
      <c r="B28" s="38" t="s">
        <v>47</v>
      </c>
      <c r="C28" s="26"/>
      <c r="D28" s="49">
        <v>47.28</v>
      </c>
      <c r="E28" s="27">
        <v>45.35</v>
      </c>
      <c r="F28" s="27">
        <v>44.19</v>
      </c>
      <c r="G28" s="27">
        <v>55.91</v>
      </c>
      <c r="H28" s="27">
        <v>47.72</v>
      </c>
      <c r="I28" s="27" t="s">
        <v>21</v>
      </c>
      <c r="J28" s="28">
        <v>37.31</v>
      </c>
      <c r="K28" s="27">
        <v>46.35</v>
      </c>
      <c r="L28" s="28">
        <v>41.52</v>
      </c>
      <c r="M28" s="30"/>
      <c r="N28" s="31">
        <f>SUM(K28,H28,G28,F28,E28,D28)</f>
        <v>286.79999999999995</v>
      </c>
    </row>
    <row r="29" spans="1:14" s="43" customFormat="1" ht="15" customHeight="1">
      <c r="A29" s="24">
        <v>26</v>
      </c>
      <c r="B29" s="38" t="s">
        <v>48</v>
      </c>
      <c r="C29" s="26" t="s">
        <v>39</v>
      </c>
      <c r="D29" s="49" t="s">
        <v>21</v>
      </c>
      <c r="E29" s="27">
        <v>37.95</v>
      </c>
      <c r="F29" s="27" t="s">
        <v>21</v>
      </c>
      <c r="G29" s="27">
        <v>60.21</v>
      </c>
      <c r="H29" s="27" t="s">
        <v>21</v>
      </c>
      <c r="I29" s="27" t="s">
        <v>21</v>
      </c>
      <c r="J29" s="27">
        <v>65.17</v>
      </c>
      <c r="K29" s="27">
        <v>62.51</v>
      </c>
      <c r="L29" s="27" t="s">
        <v>21</v>
      </c>
      <c r="M29" s="30">
        <v>59.19</v>
      </c>
      <c r="N29" s="31">
        <f aca="true" t="shared" si="1" ref="N29:N34">SUM(D29:M29)</f>
        <v>285.03</v>
      </c>
    </row>
    <row r="30" spans="1:14" ht="15" customHeight="1">
      <c r="A30" s="24">
        <v>27</v>
      </c>
      <c r="B30" s="44" t="s">
        <v>49</v>
      </c>
      <c r="C30" s="26" t="s">
        <v>39</v>
      </c>
      <c r="D30" s="27">
        <v>66.36</v>
      </c>
      <c r="E30" s="33">
        <v>54.73</v>
      </c>
      <c r="F30" s="27">
        <v>58.77</v>
      </c>
      <c r="G30" s="27">
        <v>87.4</v>
      </c>
      <c r="H30" s="27" t="s">
        <v>21</v>
      </c>
      <c r="I30" s="27" t="s">
        <v>21</v>
      </c>
      <c r="J30" s="27" t="s">
        <v>21</v>
      </c>
      <c r="K30" s="27" t="s">
        <v>21</v>
      </c>
      <c r="L30" s="27"/>
      <c r="M30" s="30"/>
      <c r="N30" s="31">
        <f t="shared" si="1"/>
        <v>267.26</v>
      </c>
    </row>
    <row r="31" spans="1:14" s="43" customFormat="1" ht="15" customHeight="1">
      <c r="A31" s="16">
        <v>28</v>
      </c>
      <c r="B31" s="44" t="s">
        <v>50</v>
      </c>
      <c r="C31" s="45"/>
      <c r="D31" s="27" t="s">
        <v>21</v>
      </c>
      <c r="E31" s="27" t="s">
        <v>21</v>
      </c>
      <c r="F31" s="27" t="s">
        <v>21</v>
      </c>
      <c r="G31" s="27" t="s">
        <v>21</v>
      </c>
      <c r="H31" s="27">
        <v>60.77</v>
      </c>
      <c r="I31" s="27">
        <v>55.79</v>
      </c>
      <c r="J31" s="27">
        <v>64.96</v>
      </c>
      <c r="K31" s="27" t="s">
        <v>21</v>
      </c>
      <c r="L31" s="27">
        <v>84.86</v>
      </c>
      <c r="M31" s="30"/>
      <c r="N31" s="31">
        <f t="shared" si="1"/>
        <v>266.38</v>
      </c>
    </row>
    <row r="32" spans="1:14" ht="15" customHeight="1">
      <c r="A32" s="24">
        <v>29</v>
      </c>
      <c r="B32" s="34" t="s">
        <v>51</v>
      </c>
      <c r="C32" s="26" t="s">
        <v>39</v>
      </c>
      <c r="D32" s="27">
        <v>84.61</v>
      </c>
      <c r="E32" s="27">
        <v>82.15</v>
      </c>
      <c r="F32" s="27">
        <v>89.41</v>
      </c>
      <c r="G32" s="27" t="s">
        <v>21</v>
      </c>
      <c r="H32" s="27" t="s">
        <v>21</v>
      </c>
      <c r="I32" s="27" t="s">
        <v>21</v>
      </c>
      <c r="J32" s="27" t="s">
        <v>21</v>
      </c>
      <c r="K32" s="27" t="s">
        <v>21</v>
      </c>
      <c r="L32" s="27" t="s">
        <v>21</v>
      </c>
      <c r="M32" s="30"/>
      <c r="N32" s="31">
        <f t="shared" si="1"/>
        <v>256.17</v>
      </c>
    </row>
    <row r="33" spans="1:14" s="43" customFormat="1" ht="15" customHeight="1">
      <c r="A33" s="24">
        <v>30</v>
      </c>
      <c r="B33" s="38" t="s">
        <v>52</v>
      </c>
      <c r="C33" s="26" t="s">
        <v>20</v>
      </c>
      <c r="D33" s="49" t="s">
        <v>21</v>
      </c>
      <c r="E33" s="27" t="s">
        <v>21</v>
      </c>
      <c r="F33" s="27">
        <v>65.31</v>
      </c>
      <c r="G33" s="27">
        <v>45.28</v>
      </c>
      <c r="H33" s="27">
        <v>36.04</v>
      </c>
      <c r="I33" s="27" t="s">
        <v>21</v>
      </c>
      <c r="J33" s="27">
        <v>55.92</v>
      </c>
      <c r="K33" s="27">
        <v>43.97</v>
      </c>
      <c r="L33" s="27" t="s">
        <v>21</v>
      </c>
      <c r="M33" s="30"/>
      <c r="N33" s="31">
        <f t="shared" si="1"/>
        <v>246.52</v>
      </c>
    </row>
    <row r="34" spans="1:14" ht="15">
      <c r="A34" s="16">
        <v>31</v>
      </c>
      <c r="B34" s="44" t="s">
        <v>53</v>
      </c>
      <c r="C34" s="45"/>
      <c r="D34" s="27" t="s">
        <v>21</v>
      </c>
      <c r="E34" s="27" t="s">
        <v>21</v>
      </c>
      <c r="F34" s="27" t="s">
        <v>21</v>
      </c>
      <c r="G34" s="27" t="s">
        <v>21</v>
      </c>
      <c r="H34" s="27">
        <v>36.07</v>
      </c>
      <c r="I34" s="27">
        <v>47.87</v>
      </c>
      <c r="J34" s="27" t="s">
        <v>21</v>
      </c>
      <c r="K34" s="27">
        <v>47.51</v>
      </c>
      <c r="L34" s="27">
        <v>47.31</v>
      </c>
      <c r="M34" s="30">
        <v>61.17</v>
      </c>
      <c r="N34" s="31">
        <f t="shared" si="1"/>
        <v>239.93</v>
      </c>
    </row>
    <row r="35" spans="1:14" ht="15">
      <c r="A35" s="24">
        <v>32</v>
      </c>
      <c r="B35" s="34" t="s">
        <v>54</v>
      </c>
      <c r="C35" s="35" t="s">
        <v>25</v>
      </c>
      <c r="D35" s="27">
        <v>23.44</v>
      </c>
      <c r="E35" s="27" t="s">
        <v>21</v>
      </c>
      <c r="F35" s="28">
        <v>20.43</v>
      </c>
      <c r="G35" s="27">
        <v>44.49</v>
      </c>
      <c r="H35" s="27">
        <v>23.04</v>
      </c>
      <c r="I35" s="27" t="s">
        <v>21</v>
      </c>
      <c r="J35" s="27" t="s">
        <v>21</v>
      </c>
      <c r="K35" s="27">
        <v>28.64</v>
      </c>
      <c r="L35" s="27">
        <v>36.04</v>
      </c>
      <c r="M35" s="30">
        <v>45.62</v>
      </c>
      <c r="N35" s="31">
        <f>SUM(D35,G35,H35,K35,L35,M35)</f>
        <v>201.27</v>
      </c>
    </row>
    <row r="36" spans="1:14" ht="15">
      <c r="A36" s="24">
        <v>33</v>
      </c>
      <c r="B36" s="44" t="s">
        <v>55</v>
      </c>
      <c r="C36" s="26" t="s">
        <v>39</v>
      </c>
      <c r="D36" s="27" t="s">
        <v>21</v>
      </c>
      <c r="E36" s="33">
        <v>31.36</v>
      </c>
      <c r="F36" s="27">
        <v>22.05</v>
      </c>
      <c r="G36" s="27">
        <v>34.33</v>
      </c>
      <c r="H36" s="27" t="s">
        <v>21</v>
      </c>
      <c r="I36" s="27"/>
      <c r="J36" s="27">
        <v>25.52</v>
      </c>
      <c r="K36" s="27" t="s">
        <v>21</v>
      </c>
      <c r="L36" s="27">
        <v>41.79</v>
      </c>
      <c r="M36" s="30">
        <v>33.06</v>
      </c>
      <c r="N36" s="31">
        <f aca="true" t="shared" si="2" ref="N36:N48">SUM(D36:M36)</f>
        <v>188.11</v>
      </c>
    </row>
    <row r="37" spans="1:14" ht="15">
      <c r="A37" s="16">
        <v>34</v>
      </c>
      <c r="B37" s="34" t="s">
        <v>56</v>
      </c>
      <c r="C37" s="45" t="s">
        <v>20</v>
      </c>
      <c r="D37" s="27" t="s">
        <v>21</v>
      </c>
      <c r="E37" s="27" t="s">
        <v>21</v>
      </c>
      <c r="F37" s="27" t="s">
        <v>21</v>
      </c>
      <c r="G37" s="27" t="s">
        <v>21</v>
      </c>
      <c r="H37" s="27">
        <v>61.83</v>
      </c>
      <c r="I37" s="27">
        <v>52.92</v>
      </c>
      <c r="J37" s="27" t="s">
        <v>21</v>
      </c>
      <c r="K37" s="27" t="s">
        <v>21</v>
      </c>
      <c r="L37" s="27" t="s">
        <v>21</v>
      </c>
      <c r="M37" s="30">
        <v>64.57</v>
      </c>
      <c r="N37" s="31">
        <f t="shared" si="2"/>
        <v>179.32</v>
      </c>
    </row>
    <row r="38" spans="1:14" ht="15">
      <c r="A38" s="24">
        <v>35</v>
      </c>
      <c r="B38" s="44" t="s">
        <v>57</v>
      </c>
      <c r="C38" s="45"/>
      <c r="D38" s="27" t="s">
        <v>21</v>
      </c>
      <c r="E38" s="27" t="s">
        <v>21</v>
      </c>
      <c r="F38" s="27" t="s">
        <v>21</v>
      </c>
      <c r="G38" s="27">
        <v>37.65</v>
      </c>
      <c r="H38" s="27" t="s">
        <v>21</v>
      </c>
      <c r="I38" s="27" t="s">
        <v>21</v>
      </c>
      <c r="J38" s="27">
        <v>37.49</v>
      </c>
      <c r="K38" s="27" t="s">
        <v>21</v>
      </c>
      <c r="L38" s="27">
        <v>53.37</v>
      </c>
      <c r="M38" s="30">
        <v>49.34</v>
      </c>
      <c r="N38" s="31">
        <f t="shared" si="2"/>
        <v>177.85</v>
      </c>
    </row>
    <row r="39" spans="1:14" ht="15">
      <c r="A39" s="24">
        <v>36</v>
      </c>
      <c r="B39" s="44" t="s">
        <v>58</v>
      </c>
      <c r="C39" s="45"/>
      <c r="D39" s="27">
        <v>59.56</v>
      </c>
      <c r="E39" s="27" t="s">
        <v>21</v>
      </c>
      <c r="F39" s="27" t="s">
        <v>21</v>
      </c>
      <c r="G39" s="27" t="s">
        <v>21</v>
      </c>
      <c r="H39" s="27" t="s">
        <v>21</v>
      </c>
      <c r="I39" s="27" t="s">
        <v>21</v>
      </c>
      <c r="J39" s="27">
        <v>60.8</v>
      </c>
      <c r="K39" s="27" t="s">
        <v>21</v>
      </c>
      <c r="L39" s="27" t="s">
        <v>21</v>
      </c>
      <c r="M39" s="30">
        <v>56.65</v>
      </c>
      <c r="N39" s="31">
        <f t="shared" si="2"/>
        <v>177.01</v>
      </c>
    </row>
    <row r="40" spans="1:14" ht="15">
      <c r="A40" s="16">
        <v>37</v>
      </c>
      <c r="B40" s="44" t="s">
        <v>59</v>
      </c>
      <c r="C40" s="45"/>
      <c r="D40" s="27">
        <v>79.25</v>
      </c>
      <c r="E40" s="27" t="s">
        <v>21</v>
      </c>
      <c r="F40" s="27" t="s">
        <v>21</v>
      </c>
      <c r="G40" s="27">
        <v>31.17</v>
      </c>
      <c r="H40" s="27" t="s">
        <v>21</v>
      </c>
      <c r="I40" s="27" t="s">
        <v>21</v>
      </c>
      <c r="J40" s="27" t="s">
        <v>21</v>
      </c>
      <c r="K40" s="27" t="s">
        <v>21</v>
      </c>
      <c r="L40" s="27">
        <v>62.29</v>
      </c>
      <c r="M40" s="30"/>
      <c r="N40" s="31">
        <f t="shared" si="2"/>
        <v>172.71</v>
      </c>
    </row>
    <row r="41" spans="1:14" ht="15">
      <c r="A41" s="24">
        <v>38</v>
      </c>
      <c r="B41" s="44" t="s">
        <v>60</v>
      </c>
      <c r="C41" s="45"/>
      <c r="D41" s="27" t="s">
        <v>21</v>
      </c>
      <c r="E41" s="27">
        <v>47.01</v>
      </c>
      <c r="F41" s="27">
        <v>45.06</v>
      </c>
      <c r="G41" s="27">
        <v>47.74</v>
      </c>
      <c r="H41" s="27">
        <v>28.98</v>
      </c>
      <c r="I41" s="27" t="s">
        <v>21</v>
      </c>
      <c r="J41" s="27" t="s">
        <v>21</v>
      </c>
      <c r="K41" s="27" t="s">
        <v>21</v>
      </c>
      <c r="L41" s="27" t="s">
        <v>21</v>
      </c>
      <c r="M41" s="30"/>
      <c r="N41" s="31">
        <f t="shared" si="2"/>
        <v>168.79000000000002</v>
      </c>
    </row>
    <row r="42" spans="1:14" ht="15">
      <c r="A42" s="24">
        <v>39</v>
      </c>
      <c r="B42" s="34" t="s">
        <v>61</v>
      </c>
      <c r="C42" s="35"/>
      <c r="D42" s="27" t="s">
        <v>21</v>
      </c>
      <c r="E42" s="27" t="s">
        <v>21</v>
      </c>
      <c r="F42" s="27" t="s">
        <v>21</v>
      </c>
      <c r="G42" s="27">
        <v>40.9</v>
      </c>
      <c r="H42" s="27" t="s">
        <v>21</v>
      </c>
      <c r="I42" s="27">
        <v>57.38</v>
      </c>
      <c r="J42" s="27">
        <v>54.82</v>
      </c>
      <c r="K42" s="27" t="s">
        <v>21</v>
      </c>
      <c r="L42" s="27" t="s">
        <v>21</v>
      </c>
      <c r="M42" s="30"/>
      <c r="N42" s="31">
        <f t="shared" si="2"/>
        <v>153.1</v>
      </c>
    </row>
    <row r="43" spans="1:14" ht="15">
      <c r="A43" s="16">
        <v>40</v>
      </c>
      <c r="B43" s="44" t="s">
        <v>62</v>
      </c>
      <c r="C43" s="45" t="s">
        <v>20</v>
      </c>
      <c r="D43" s="27" t="s">
        <v>21</v>
      </c>
      <c r="E43" s="27">
        <v>52.86</v>
      </c>
      <c r="F43" s="27" t="s">
        <v>21</v>
      </c>
      <c r="G43" s="27">
        <v>42.4</v>
      </c>
      <c r="H43" s="27" t="s">
        <v>21</v>
      </c>
      <c r="I43" s="27" t="s">
        <v>21</v>
      </c>
      <c r="J43" s="27">
        <v>53.28</v>
      </c>
      <c r="K43" s="27" t="s">
        <v>21</v>
      </c>
      <c r="L43" s="27"/>
      <c r="M43" s="30"/>
      <c r="N43" s="31">
        <f t="shared" si="2"/>
        <v>148.54000000000002</v>
      </c>
    </row>
    <row r="44" spans="1:14" ht="15">
      <c r="A44" s="24">
        <v>41</v>
      </c>
      <c r="B44" s="34" t="s">
        <v>63</v>
      </c>
      <c r="C44" s="35"/>
      <c r="D44" s="27" t="s">
        <v>21</v>
      </c>
      <c r="E44" s="27" t="s">
        <v>21</v>
      </c>
      <c r="F44" s="27" t="s">
        <v>21</v>
      </c>
      <c r="G44" s="27" t="s">
        <v>21</v>
      </c>
      <c r="H44" s="27" t="s">
        <v>21</v>
      </c>
      <c r="I44" s="27">
        <v>36.59</v>
      </c>
      <c r="J44" s="27" t="s">
        <v>21</v>
      </c>
      <c r="K44" s="27" t="s">
        <v>21</v>
      </c>
      <c r="L44" s="27">
        <v>55.47</v>
      </c>
      <c r="M44" s="30">
        <v>45.36</v>
      </c>
      <c r="N44" s="31">
        <f t="shared" si="2"/>
        <v>137.42000000000002</v>
      </c>
    </row>
    <row r="45" spans="1:14" ht="15">
      <c r="A45" s="24">
        <v>42</v>
      </c>
      <c r="B45" s="44" t="s">
        <v>64</v>
      </c>
      <c r="C45" s="45" t="s">
        <v>20</v>
      </c>
      <c r="D45" s="27">
        <v>36.42</v>
      </c>
      <c r="E45" s="27" t="s">
        <v>21</v>
      </c>
      <c r="F45" s="27">
        <v>49.67</v>
      </c>
      <c r="G45" s="27" t="s">
        <v>21</v>
      </c>
      <c r="H45" s="27" t="s">
        <v>21</v>
      </c>
      <c r="I45" s="27" t="s">
        <v>21</v>
      </c>
      <c r="J45" s="27" t="s">
        <v>21</v>
      </c>
      <c r="K45" s="27">
        <v>41.95</v>
      </c>
      <c r="L45" s="27" t="s">
        <v>21</v>
      </c>
      <c r="M45" s="30"/>
      <c r="N45" s="31">
        <f t="shared" si="2"/>
        <v>128.04000000000002</v>
      </c>
    </row>
    <row r="46" spans="1:14" ht="15">
      <c r="A46" s="16">
        <v>43</v>
      </c>
      <c r="B46" s="44" t="s">
        <v>65</v>
      </c>
      <c r="C46" s="35" t="s">
        <v>18</v>
      </c>
      <c r="D46" s="27" t="s">
        <v>21</v>
      </c>
      <c r="E46" s="27">
        <v>41.6</v>
      </c>
      <c r="F46" s="27" t="s">
        <v>21</v>
      </c>
      <c r="G46" s="27" t="s">
        <v>21</v>
      </c>
      <c r="H46" s="27">
        <v>35.16</v>
      </c>
      <c r="I46" s="27" t="s">
        <v>21</v>
      </c>
      <c r="J46" s="27" t="s">
        <v>21</v>
      </c>
      <c r="K46" s="50"/>
      <c r="L46" s="27">
        <v>39.7</v>
      </c>
      <c r="M46" s="30"/>
      <c r="N46" s="31">
        <f t="shared" si="2"/>
        <v>116.46000000000001</v>
      </c>
    </row>
    <row r="47" spans="1:14" ht="15">
      <c r="A47" s="24">
        <v>44</v>
      </c>
      <c r="B47" s="34" t="s">
        <v>66</v>
      </c>
      <c r="C47" s="35"/>
      <c r="D47" s="27" t="s">
        <v>21</v>
      </c>
      <c r="E47" s="27" t="s">
        <v>21</v>
      </c>
      <c r="F47" s="27">
        <v>20.76</v>
      </c>
      <c r="G47" s="27">
        <v>29.96</v>
      </c>
      <c r="H47" s="27">
        <v>26.41</v>
      </c>
      <c r="I47" s="27" t="s">
        <v>21</v>
      </c>
      <c r="J47" s="27" t="s">
        <v>21</v>
      </c>
      <c r="K47" s="27" t="s">
        <v>21</v>
      </c>
      <c r="L47" s="27" t="s">
        <v>21</v>
      </c>
      <c r="M47" s="30">
        <v>22.34</v>
      </c>
      <c r="N47" s="31">
        <f t="shared" si="2"/>
        <v>99.47000000000001</v>
      </c>
    </row>
    <row r="48" spans="1:14" ht="15">
      <c r="A48" s="24">
        <v>45</v>
      </c>
      <c r="B48" s="51" t="s">
        <v>67</v>
      </c>
      <c r="C48" s="52"/>
      <c r="D48" s="53" t="s">
        <v>21</v>
      </c>
      <c r="E48" s="53" t="s">
        <v>21</v>
      </c>
      <c r="F48" s="53" t="s">
        <v>21</v>
      </c>
      <c r="G48" s="53" t="s">
        <v>21</v>
      </c>
      <c r="H48" s="53" t="s">
        <v>21</v>
      </c>
      <c r="I48" s="53" t="s">
        <v>21</v>
      </c>
      <c r="J48" s="53" t="s">
        <v>21</v>
      </c>
      <c r="K48" s="53">
        <v>11.92</v>
      </c>
      <c r="L48" s="53">
        <v>20.79</v>
      </c>
      <c r="M48" s="54">
        <v>22.55</v>
      </c>
      <c r="N48" s="55">
        <f t="shared" si="2"/>
        <v>55.260000000000005</v>
      </c>
    </row>
  </sheetData>
  <sheetProtection selectLockedCells="1" selectUnlockedCells="1"/>
  <autoFilter ref="L1:L33"/>
  <mergeCells count="1">
    <mergeCell ref="A1:L1"/>
  </mergeCells>
  <printOptions gridLines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Ivushik</cp:lastModifiedBy>
  <cp:lastPrinted>2011-10-09T18:05:19Z</cp:lastPrinted>
  <dcterms:created xsi:type="dcterms:W3CDTF">2011-10-09T10:47:37Z</dcterms:created>
  <dcterms:modified xsi:type="dcterms:W3CDTF">2011-10-09T18:05:29Z</dcterms:modified>
  <cp:category/>
  <cp:version/>
  <cp:contentType/>
  <cp:contentStatus/>
</cp:coreProperties>
</file>